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1880"/>
  </bookViews>
  <sheets>
    <sheet name="1收支总表（大口径）" sheetId="1" r:id="rId1"/>
  </sheets>
  <definedNames>
    <definedName name="_xlnm.Print_Area" localSheetId="0">'1收支总表（大口径）'!$A$1:$F$28</definedName>
    <definedName name="_xlnm.Print_Titles" localSheetId="0">'1收支总表（大口径）'!$1:$5</definedName>
  </definedNames>
  <calcPr calcId="125725" fullCalcOnLoad="1"/>
</workbook>
</file>

<file path=xl/calcChain.xml><?xml version="1.0" encoding="utf-8"?>
<calcChain xmlns="http://schemas.openxmlformats.org/spreadsheetml/2006/main">
  <c r="B25" i="1"/>
  <c r="F25"/>
  <c r="F26" l="1"/>
  <c r="F28" s="1"/>
</calcChain>
</file>

<file path=xl/sharedStrings.xml><?xml version="1.0" encoding="utf-8"?>
<sst xmlns="http://schemas.openxmlformats.org/spreadsheetml/2006/main" count="61" uniqueCount="59">
  <si>
    <t>支  出  总   计</t>
  </si>
  <si>
    <t>收   入   总   计</t>
  </si>
  <si>
    <t>五、上年结转</t>
  </si>
  <si>
    <t>结转下年</t>
  </si>
  <si>
    <t>四、用事业基金弥补收支差额</t>
  </si>
  <si>
    <t>本  年  支  出  合  计</t>
  </si>
  <si>
    <t>本  年  收  入  合  计</t>
  </si>
  <si>
    <t>十九、其他支出</t>
  </si>
  <si>
    <t>十八、粮油物资管理支出</t>
  </si>
  <si>
    <t>十七、住房保障支出</t>
  </si>
  <si>
    <t>十六、国土资源气象等支出</t>
  </si>
  <si>
    <t>十五、金融支出</t>
  </si>
  <si>
    <t>十四、商业服务业等支出</t>
  </si>
  <si>
    <t>十三、资源勘探电力信息等支出</t>
  </si>
  <si>
    <t>十二、交通运输支出</t>
  </si>
  <si>
    <t xml:space="preserve">     上级补助收入</t>
  </si>
  <si>
    <t>六、其他支出</t>
  </si>
  <si>
    <t>十一、农林水支出</t>
  </si>
  <si>
    <t xml:space="preserve">     附属单位上缴收入</t>
  </si>
  <si>
    <t>五、对附属单位补助支出</t>
  </si>
  <si>
    <t>十、城乡社区支出</t>
  </si>
  <si>
    <t xml:space="preserve">     其他收入</t>
  </si>
  <si>
    <t>四、上缴上级支出</t>
  </si>
  <si>
    <t>九、节能环保支出</t>
  </si>
  <si>
    <t xml:space="preserve">     经营收入</t>
  </si>
  <si>
    <t>三、经营支出</t>
  </si>
  <si>
    <t>八、医疗卫生与计划生育支出</t>
  </si>
  <si>
    <t xml:space="preserve">     其他事业收入</t>
  </si>
  <si>
    <t>二、项目支出</t>
  </si>
  <si>
    <t>七、社会保障和就业支出</t>
  </si>
  <si>
    <t>三、其他自有资金</t>
  </si>
  <si>
    <t xml:space="preserve">    专项业务费</t>
  </si>
  <si>
    <t>六、文化体育与传媒支出</t>
  </si>
  <si>
    <t>二、纳入财政专户的教育收费拨款</t>
  </si>
  <si>
    <t xml:space="preserve">    公用支出</t>
  </si>
  <si>
    <t>五、科学技术支出</t>
  </si>
  <si>
    <t xml:space="preserve">     政府性基金拨款</t>
  </si>
  <si>
    <t xml:space="preserve">           对个人和家庭的补助</t>
  </si>
  <si>
    <t>四、教育支出</t>
  </si>
  <si>
    <t xml:space="preserve">     纳入预算管理的行政事业性收费拨款</t>
  </si>
  <si>
    <t xml:space="preserve">     其中：工资福利支出</t>
  </si>
  <si>
    <t>三、公共安全支出</t>
  </si>
  <si>
    <t xml:space="preserve">     专项资金管理部门安排的拨款</t>
  </si>
  <si>
    <t xml:space="preserve">    人员支出</t>
  </si>
  <si>
    <t>二、国防支出</t>
  </si>
  <si>
    <t xml:space="preserve">     经费拨款</t>
  </si>
  <si>
    <t>一、基本支出</t>
  </si>
  <si>
    <t>一、一般公共服务支出</t>
  </si>
  <si>
    <t>一、财政拨款</t>
  </si>
  <si>
    <t>2018年预算</t>
  </si>
  <si>
    <t>支  出  项  目  分  类</t>
  </si>
  <si>
    <t>支  出  功  能  分  类</t>
  </si>
  <si>
    <t>项            目</t>
  </si>
  <si>
    <t>支              出              预              算</t>
  </si>
  <si>
    <t>收          入          预          算</t>
  </si>
  <si>
    <t>单位：万元</t>
  </si>
  <si>
    <t/>
  </si>
  <si>
    <t xml:space="preserve">2018    年    收    支    预    算    总    表 </t>
  </si>
  <si>
    <t>预算01表</t>
  </si>
</sst>
</file>

<file path=xl/styles.xml><?xml version="1.0" encoding="utf-8"?>
<styleSheet xmlns="http://schemas.openxmlformats.org/spreadsheetml/2006/main">
  <numFmts count="2">
    <numFmt numFmtId="176" formatCode="#,##0.0"/>
    <numFmt numFmtId="177" formatCode="#,##0.0_ "/>
  </numFmts>
  <fonts count="5"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MS Sans Serif"/>
      <family val="2"/>
    </font>
    <font>
      <sz val="22"/>
      <name val="黑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4" fontId="1" fillId="0" borderId="1" xfId="0" applyNumberFormat="1" applyFont="1" applyBorder="1" applyAlignment="1"/>
    <xf numFmtId="0" fontId="0" fillId="0" borderId="2" xfId="0" applyBorder="1" applyAlignment="1"/>
    <xf numFmtId="0" fontId="1" fillId="0" borderId="2" xfId="0" applyFont="1" applyFill="1" applyBorder="1" applyAlignment="1"/>
    <xf numFmtId="4" fontId="1" fillId="0" borderId="3" xfId="0" applyNumberFormat="1" applyFont="1" applyFill="1" applyBorder="1" applyAlignment="1" applyProtection="1"/>
    <xf numFmtId="0" fontId="1" fillId="0" borderId="4" xfId="0" applyFont="1" applyBorder="1" applyAlignment="1"/>
    <xf numFmtId="0" fontId="0" fillId="0" borderId="0" xfId="0" applyNumberFormat="1" applyFont="1" applyFill="1" applyBorder="1" applyAlignment="1" applyProtection="1">
      <alignment vertical="center"/>
    </xf>
    <xf numFmtId="4" fontId="1" fillId="0" borderId="5" xfId="0" applyNumberFormat="1" applyFont="1" applyFill="1" applyBorder="1" applyAlignment="1"/>
    <xf numFmtId="0" fontId="0" fillId="0" borderId="6" xfId="0" applyBorder="1" applyAlignment="1"/>
    <xf numFmtId="0" fontId="0" fillId="0" borderId="7" xfId="0" applyBorder="1" applyAlignment="1"/>
    <xf numFmtId="4" fontId="1" fillId="0" borderId="1" xfId="0" applyNumberFormat="1" applyFont="1" applyFill="1" applyBorder="1" applyAlignment="1" applyProtection="1"/>
    <xf numFmtId="4" fontId="1" fillId="0" borderId="8" xfId="0" applyNumberFormat="1" applyFont="1" applyFill="1" applyBorder="1" applyAlignment="1" applyProtection="1"/>
    <xf numFmtId="0" fontId="0" fillId="0" borderId="0" xfId="0" applyAlignment="1"/>
    <xf numFmtId="4" fontId="1" fillId="0" borderId="8" xfId="0" applyNumberFormat="1" applyFont="1" applyFill="1" applyBorder="1" applyAlignment="1"/>
    <xf numFmtId="0" fontId="1" fillId="0" borderId="6" xfId="0" applyFont="1" applyFill="1" applyBorder="1" applyAlignment="1"/>
    <xf numFmtId="0" fontId="1" fillId="0" borderId="4" xfId="0" applyFont="1" applyFill="1" applyBorder="1" applyAlignment="1"/>
    <xf numFmtId="0" fontId="1" fillId="0" borderId="1" xfId="0" applyFont="1" applyBorder="1" applyAlignment="1"/>
    <xf numFmtId="4" fontId="1" fillId="0" borderId="1" xfId="0" applyNumberFormat="1" applyFont="1" applyFill="1" applyBorder="1" applyAlignment="1"/>
    <xf numFmtId="4" fontId="1" fillId="0" borderId="3" xfId="0" applyNumberFormat="1" applyFont="1" applyFill="1" applyBorder="1" applyAlignment="1"/>
    <xf numFmtId="4" fontId="1" fillId="0" borderId="3" xfId="0" applyNumberFormat="1" applyFont="1" applyBorder="1" applyAlignment="1"/>
    <xf numFmtId="4" fontId="1" fillId="0" borderId="5" xfId="0" applyNumberFormat="1" applyFont="1" applyFill="1" applyBorder="1" applyAlignment="1" applyProtection="1"/>
    <xf numFmtId="0" fontId="1" fillId="0" borderId="9" xfId="0" applyFont="1" applyFill="1" applyBorder="1" applyAlignment="1"/>
    <xf numFmtId="0" fontId="1" fillId="0" borderId="4" xfId="0" applyNumberFormat="1" applyFont="1" applyFill="1" applyBorder="1" applyAlignment="1"/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9" xfId="0" applyNumberFormat="1" applyFont="1" applyFill="1" applyBorder="1" applyAlignment="1" applyProtection="1">
      <alignment vertical="center" wrapText="1"/>
    </xf>
    <xf numFmtId="0" fontId="1" fillId="0" borderId="9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top"/>
    </xf>
    <xf numFmtId="0" fontId="4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 applyFill="1" applyAlignment="1">
      <alignment horizontal="right" vertical="top"/>
    </xf>
    <xf numFmtId="177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33"/>
  <sheetViews>
    <sheetView showGridLines="0" showZeros="0" tabSelected="1" workbookViewId="0"/>
  </sheetViews>
  <sheetFormatPr defaultColWidth="6.83203125" defaultRowHeight="11.25"/>
  <cols>
    <col min="1" max="1" width="42.83203125" customWidth="1"/>
    <col min="2" max="2" width="34.6640625" customWidth="1"/>
    <col min="3" max="6" width="37.1640625" customWidth="1"/>
    <col min="7" max="159" width="6.6640625" customWidth="1"/>
  </cols>
  <sheetData>
    <row r="1" spans="1:253" ht="30" customHeight="1">
      <c r="A1" s="47"/>
      <c r="B1" s="45"/>
      <c r="C1" s="45"/>
      <c r="D1" s="45"/>
      <c r="E1" s="45"/>
      <c r="F1" s="46" t="s">
        <v>58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</row>
    <row r="2" spans="1:253" ht="45.75" customHeight="1">
      <c r="A2" s="44" t="s">
        <v>57</v>
      </c>
      <c r="B2" s="44"/>
      <c r="C2" s="44"/>
      <c r="D2" s="44"/>
      <c r="E2" s="44"/>
      <c r="F2" s="44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</row>
    <row r="3" spans="1:253" ht="20.25" customHeight="1">
      <c r="A3" s="42" t="s">
        <v>56</v>
      </c>
      <c r="B3" s="42"/>
      <c r="C3" s="41"/>
      <c r="D3" s="40"/>
      <c r="E3" s="39"/>
      <c r="F3" s="38" t="s">
        <v>55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</row>
    <row r="4" spans="1:253" ht="24.95" customHeight="1">
      <c r="A4" s="36" t="s">
        <v>54</v>
      </c>
      <c r="B4" s="36"/>
      <c r="C4" s="35" t="s">
        <v>53</v>
      </c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</row>
    <row r="5" spans="1:253" ht="24.95" customHeight="1">
      <c r="A5" s="34" t="s">
        <v>52</v>
      </c>
      <c r="B5" s="32" t="s">
        <v>49</v>
      </c>
      <c r="C5" s="33" t="s">
        <v>51</v>
      </c>
      <c r="D5" s="32" t="s">
        <v>49</v>
      </c>
      <c r="E5" s="33" t="s">
        <v>50</v>
      </c>
      <c r="F5" s="32" t="s">
        <v>49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</row>
    <row r="6" spans="1:253" ht="24.95" customHeight="1">
      <c r="A6" s="31" t="s">
        <v>48</v>
      </c>
      <c r="B6" s="20">
        <v>128278.93</v>
      </c>
      <c r="C6" s="12" t="s">
        <v>47</v>
      </c>
      <c r="D6" s="20">
        <v>0</v>
      </c>
      <c r="E6" s="12" t="s">
        <v>46</v>
      </c>
      <c r="F6" s="20">
        <v>33666.78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</row>
    <row r="7" spans="1:253" ht="24.95" customHeight="1">
      <c r="A7" s="24" t="s">
        <v>45</v>
      </c>
      <c r="B7" s="19">
        <v>128278.93</v>
      </c>
      <c r="C7" s="12" t="s">
        <v>44</v>
      </c>
      <c r="D7" s="20">
        <v>0</v>
      </c>
      <c r="E7" s="12" t="s">
        <v>43</v>
      </c>
      <c r="F7" s="20">
        <v>25652.27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</row>
    <row r="8" spans="1:253" ht="24.95" customHeight="1">
      <c r="A8" s="24" t="s">
        <v>42</v>
      </c>
      <c r="B8" s="16"/>
      <c r="C8" s="12" t="s">
        <v>41</v>
      </c>
      <c r="D8" s="20">
        <v>0</v>
      </c>
      <c r="E8" s="12" t="s">
        <v>40</v>
      </c>
      <c r="F8" s="20">
        <v>23929.26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</row>
    <row r="9" spans="1:253" ht="24.95" customHeight="1">
      <c r="A9" s="14" t="s">
        <v>39</v>
      </c>
      <c r="B9" s="20">
        <v>0</v>
      </c>
      <c r="C9" s="12" t="s">
        <v>38</v>
      </c>
      <c r="D9" s="20">
        <v>0</v>
      </c>
      <c r="E9" s="12" t="s">
        <v>37</v>
      </c>
      <c r="F9" s="20">
        <v>1723.01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</row>
    <row r="10" spans="1:253" ht="24.95" customHeight="1">
      <c r="A10" s="14" t="s">
        <v>36</v>
      </c>
      <c r="B10" s="20">
        <v>0</v>
      </c>
      <c r="C10" s="12" t="s">
        <v>35</v>
      </c>
      <c r="D10" s="20">
        <v>0</v>
      </c>
      <c r="E10" s="12" t="s">
        <v>34</v>
      </c>
      <c r="F10" s="20">
        <v>3119.77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</row>
    <row r="11" spans="1:253" ht="24.95" customHeight="1">
      <c r="A11" s="14" t="s">
        <v>33</v>
      </c>
      <c r="B11" s="20">
        <v>0</v>
      </c>
      <c r="C11" s="12" t="s">
        <v>32</v>
      </c>
      <c r="D11" s="20">
        <v>0</v>
      </c>
      <c r="E11" s="12" t="s">
        <v>31</v>
      </c>
      <c r="F11" s="20">
        <v>4894.74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3" ht="24.95" customHeight="1">
      <c r="A12" s="14" t="s">
        <v>30</v>
      </c>
      <c r="B12" s="19">
        <v>3272.28</v>
      </c>
      <c r="C12" s="12" t="s">
        <v>29</v>
      </c>
      <c r="D12" s="20">
        <v>0</v>
      </c>
      <c r="E12" s="30" t="s">
        <v>28</v>
      </c>
      <c r="F12" s="20">
        <v>94794.15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3" ht="24.95" customHeight="1">
      <c r="A13" s="14" t="s">
        <v>27</v>
      </c>
      <c r="B13" s="29">
        <v>0</v>
      </c>
      <c r="C13" s="12" t="s">
        <v>26</v>
      </c>
      <c r="D13" s="20">
        <v>0</v>
      </c>
      <c r="E13" s="12" t="s">
        <v>25</v>
      </c>
      <c r="F13" s="20">
        <v>3038.45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3" ht="24.95" customHeight="1">
      <c r="A14" s="14" t="s">
        <v>24</v>
      </c>
      <c r="B14" s="19">
        <v>3272.28</v>
      </c>
      <c r="C14" s="12" t="s">
        <v>23</v>
      </c>
      <c r="D14" s="20">
        <v>13434.74</v>
      </c>
      <c r="E14" s="12" t="s">
        <v>22</v>
      </c>
      <c r="F14" s="20">
        <v>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3" ht="24.95" customHeight="1">
      <c r="A15" s="14" t="s">
        <v>21</v>
      </c>
      <c r="B15" s="29">
        <v>0</v>
      </c>
      <c r="C15" s="12" t="s">
        <v>20</v>
      </c>
      <c r="D15" s="20">
        <v>118064.64</v>
      </c>
      <c r="E15" s="12" t="s">
        <v>19</v>
      </c>
      <c r="F15" s="20">
        <v>0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3" ht="24.95" customHeight="1">
      <c r="A16" s="14" t="s">
        <v>18</v>
      </c>
      <c r="B16" s="20">
        <v>0</v>
      </c>
      <c r="C16" s="12" t="s">
        <v>17</v>
      </c>
      <c r="D16" s="20">
        <v>0</v>
      </c>
      <c r="E16" s="12" t="s">
        <v>16</v>
      </c>
      <c r="F16" s="19">
        <v>0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</row>
    <row r="17" spans="1:252" ht="24.95" customHeight="1">
      <c r="A17" s="14" t="s">
        <v>15</v>
      </c>
      <c r="B17" s="19">
        <v>0</v>
      </c>
      <c r="C17" s="12" t="s">
        <v>14</v>
      </c>
      <c r="D17" s="20">
        <v>0</v>
      </c>
      <c r="E17" s="23"/>
      <c r="F17" s="2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</row>
    <row r="18" spans="1:252" ht="24.95" customHeight="1">
      <c r="A18" s="25"/>
      <c r="B18" s="27"/>
      <c r="C18" s="24" t="s">
        <v>13</v>
      </c>
      <c r="D18" s="20">
        <v>0</v>
      </c>
      <c r="E18" s="23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</row>
    <row r="19" spans="1:252" ht="24.95" customHeight="1">
      <c r="A19" s="25"/>
      <c r="B19" s="26"/>
      <c r="C19" s="24" t="s">
        <v>12</v>
      </c>
      <c r="D19" s="20">
        <v>0</v>
      </c>
      <c r="E19" s="23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</row>
    <row r="20" spans="1:252" ht="24.95" customHeight="1">
      <c r="A20" s="25"/>
      <c r="B20" s="10"/>
      <c r="C20" s="24" t="s">
        <v>11</v>
      </c>
      <c r="D20" s="20">
        <v>0</v>
      </c>
      <c r="E20" s="23"/>
      <c r="F20" s="10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</row>
    <row r="21" spans="1:252" ht="24.95" customHeight="1">
      <c r="A21" s="25"/>
      <c r="B21" s="10"/>
      <c r="C21" s="24" t="s">
        <v>10</v>
      </c>
      <c r="D21" s="20">
        <v>0</v>
      </c>
      <c r="E21" s="23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</row>
    <row r="22" spans="1:252" ht="24.95" customHeight="1">
      <c r="A22" s="25"/>
      <c r="B22" s="10"/>
      <c r="C22" s="24" t="s">
        <v>9</v>
      </c>
      <c r="D22" s="20">
        <v>0</v>
      </c>
      <c r="E22" s="23"/>
      <c r="F22" s="10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</row>
    <row r="23" spans="1:252" ht="24.95" customHeight="1">
      <c r="A23" s="25"/>
      <c r="B23" s="10"/>
      <c r="C23" s="24" t="s">
        <v>8</v>
      </c>
      <c r="D23" s="20">
        <v>0</v>
      </c>
      <c r="E23" s="23"/>
      <c r="F23" s="10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</row>
    <row r="24" spans="1:252" ht="24.95" customHeight="1">
      <c r="A24" s="25"/>
      <c r="B24" s="22"/>
      <c r="C24" s="24" t="s">
        <v>7</v>
      </c>
      <c r="D24" s="19">
        <v>0</v>
      </c>
      <c r="E24" s="23"/>
      <c r="F24" s="22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</row>
    <row r="25" spans="1:252" ht="24.95" customHeight="1">
      <c r="A25" s="14" t="s">
        <v>6</v>
      </c>
      <c r="B25" s="22">
        <f>B6+B11+B12</f>
        <v>131551.21</v>
      </c>
      <c r="C25" s="21"/>
      <c r="D25" s="21" t="s">
        <v>5</v>
      </c>
      <c r="E25" s="21"/>
      <c r="F25" s="20">
        <f>SUM(D6:D24)</f>
        <v>131499.38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</row>
    <row r="26" spans="1:252" ht="24.95" customHeight="1">
      <c r="A26" s="14" t="s">
        <v>4</v>
      </c>
      <c r="B26" s="20">
        <v>0</v>
      </c>
      <c r="C26" s="18"/>
      <c r="D26" s="12" t="s">
        <v>3</v>
      </c>
      <c r="E26" s="18"/>
      <c r="F26" s="10">
        <f>B28-F25</f>
        <v>51.829999999987194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</row>
    <row r="27" spans="1:252" ht="24.95" customHeight="1">
      <c r="A27" s="14" t="s">
        <v>2</v>
      </c>
      <c r="B27" s="19">
        <v>0</v>
      </c>
      <c r="C27" s="18"/>
      <c r="D27" s="18"/>
      <c r="E27" s="17"/>
      <c r="F27" s="16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</row>
    <row r="28" spans="1:252" ht="24.95" customHeight="1">
      <c r="A28" s="14" t="s">
        <v>1</v>
      </c>
      <c r="B28" s="13">
        <v>131551.21</v>
      </c>
      <c r="C28" s="12"/>
      <c r="D28" s="12" t="s">
        <v>0</v>
      </c>
      <c r="E28" s="11"/>
      <c r="F28" s="10">
        <f>F25+F26</f>
        <v>131551.21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</row>
    <row r="29" spans="1:252" ht="24.95" customHeight="1">
      <c r="A29" s="2"/>
      <c r="B29" s="7"/>
      <c r="C29" s="2"/>
      <c r="D29" s="7"/>
      <c r="E29" s="2"/>
      <c r="F29" s="2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27.75" customHeight="1">
      <c r="A30" s="4"/>
      <c r="B30" s="3"/>
      <c r="C30" s="3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</row>
    <row r="31" spans="1:252" ht="27.75" customHeight="1">
      <c r="A31" s="3"/>
      <c r="B31" s="3"/>
      <c r="C31" s="3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</row>
    <row r="32" spans="1:252" ht="27.75" customHeight="1">
      <c r="A32" s="3"/>
      <c r="B32" s="3"/>
      <c r="C32" s="3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</row>
    <row r="33" spans="1:252" ht="27.75" customHeight="1">
      <c r="A33" s="3"/>
      <c r="B33" s="3"/>
      <c r="C33" s="3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</row>
  </sheetData>
  <mergeCells count="3">
    <mergeCell ref="A4:B4"/>
    <mergeCell ref="C4:F4"/>
    <mergeCell ref="A3:B3"/>
  </mergeCells>
  <phoneticPr fontId="0" type="noConversion"/>
  <printOptions horizontalCentered="1"/>
  <pageMargins left="0.39370078740157477" right="0.39370078740157477" top="0.39370078740157477" bottom="0.59055118110236215" header="0.51181100484893072" footer="0.51181100484893072"/>
  <pageSetup paperSize="9" scale="70" orientation="landscape" horizontalDpi="200" verticalDpi="200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1收支总表（大口径）</vt:lpstr>
      <vt:lpstr>'1收支总表（大口径）'!Print_Area</vt:lpstr>
      <vt:lpstr>'1收支总表（大口径）'!Print_Titles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2018-02-26T05:50:18Z</dcterms:created>
  <dcterms:modified xsi:type="dcterms:W3CDTF">2018-02-26T05:50:55Z</dcterms:modified>
</cp:coreProperties>
</file>